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085" windowHeight="7965" activeTab="1"/>
  </bookViews>
  <sheets>
    <sheet name="Thesis table 5.1" sheetId="1" r:id="rId1"/>
    <sheet name="Thesis chart " sheetId="2" r:id="rId2"/>
    <sheet name="Sheet3" sheetId="3" r:id="rId3"/>
  </sheets>
  <definedNames>
    <definedName name="_xlnm.Print_Area" localSheetId="0">'Thesis table 5.1'!$A$1:$H$35</definedName>
  </definedNames>
  <calcPr fullCalcOnLoad="1"/>
</workbook>
</file>

<file path=xl/sharedStrings.xml><?xml version="1.0" encoding="utf-8"?>
<sst xmlns="http://schemas.openxmlformats.org/spreadsheetml/2006/main" count="177" uniqueCount="37">
  <si>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</si>
  <si>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</si>
  <si>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</si>
  <si>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</si>
  <si>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</si>
  <si>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</si>
  <si>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</si>
  <si>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</si>
  <si>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</si>
  <si>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</si>
  <si>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</si>
  <si>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</si>
  <si>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Layer 1</t>
  </si>
  <si>
    <t>Layer 2</t>
  </si>
  <si>
    <t xml:space="preserve"> </t>
  </si>
  <si>
    <t>PRISM</t>
  </si>
  <si>
    <t>Rosentrater</t>
  </si>
  <si>
    <t>Layer 1 = within temperature inversion</t>
  </si>
  <si>
    <t>Layer 2 = above temperature inversion</t>
  </si>
  <si>
    <t>N/A = no obvious inversion exists</t>
  </si>
  <si>
    <t>N/A</t>
  </si>
  <si>
    <t>Difference</t>
  </si>
  <si>
    <t>A</t>
  </si>
  <si>
    <t>B</t>
  </si>
  <si>
    <t>(A-B)</t>
  </si>
  <si>
    <t>C</t>
  </si>
  <si>
    <t>D</t>
  </si>
  <si>
    <t>(C-D)</t>
  </si>
  <si>
    <t>ANN</t>
  </si>
  <si>
    <t>Minimum Temperatures (degrees C/km)</t>
  </si>
  <si>
    <t>Maximum Temperatures (degrees C/km)</t>
  </si>
  <si>
    <t>AVES</t>
  </si>
  <si>
    <t>TMAX</t>
  </si>
  <si>
    <t>LAYER1</t>
  </si>
  <si>
    <t>ROSE</t>
  </si>
  <si>
    <t>LAYER2</t>
  </si>
  <si>
    <t>TMIN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</si>
</sst>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"/>
      <name val="Courier"/>
      <family val="3"/>
    </font>
    <font>
      <b/>
      <sz val="11"/>
      <name val="Courier"/>
      <family val="3"/>
    </font>
    <font>
      <sz val="14.25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PRISM Layer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'!$B$7:$B$18</c:f>
              <c:numCache/>
            </c:numRef>
          </c:val>
          <c:smooth val="0"/>
        </c:ser>
        <c:ser>
          <c:idx val="6"/>
          <c:order val="1"/>
          <c:tx>
            <c:v>PRISM Layer 1 Ave.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'!$R$6:$R$17</c:f>
              <c:numCache/>
            </c:numRef>
          </c:val>
          <c:smooth val="0"/>
        </c:ser>
        <c:ser>
          <c:idx val="1"/>
          <c:order val="2"/>
          <c:tx>
            <c:v>Rosentrater Layer 1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'!$C$7:$C$18</c:f>
              <c:numCache/>
            </c:numRef>
          </c:val>
          <c:smooth val="0"/>
        </c:ser>
        <c:ser>
          <c:idx val="7"/>
          <c:order val="3"/>
          <c:tx>
            <c:v>Rosentrater Layer 1 Ave.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'!$S$6:$S$17</c:f>
              <c:numCache/>
            </c:numRef>
          </c:val>
          <c:smooth val="0"/>
        </c:ser>
        <c:ser>
          <c:idx val="2"/>
          <c:order val="4"/>
          <c:tx>
            <c:v>PRISM Layer 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'!$F$7:$F$18</c:f>
              <c:numCache/>
            </c:numRef>
          </c:val>
          <c:smooth val="0"/>
        </c:ser>
        <c:ser>
          <c:idx val="4"/>
          <c:order val="5"/>
          <c:tx>
            <c:v>PRISM Layer 2 Ave.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'!$T$6:$T$17</c:f>
              <c:numCache/>
            </c:numRef>
          </c:val>
          <c:smooth val="0"/>
        </c:ser>
        <c:ser>
          <c:idx val="3"/>
          <c:order val="6"/>
          <c:tx>
            <c:v>Rosentrater Layer 2</c:v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'!$G$7:$G$18</c:f>
              <c:numCache/>
            </c:numRef>
          </c:val>
          <c:smooth val="0"/>
        </c:ser>
        <c:ser>
          <c:idx val="5"/>
          <c:order val="7"/>
          <c:tx>
            <c:v>Rosentrater Layer 2 Ave.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'!$U$6:$U$17</c:f>
              <c:numCache/>
            </c:numRef>
          </c:val>
          <c:smooth val="0"/>
        </c:ser>
        <c:axId val="51121132"/>
        <c:axId val="57437005"/>
      </c:lineChart>
      <c:catAx>
        <c:axId val="51121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37005"/>
        <c:crossesAt val="-10"/>
        <c:auto val="1"/>
        <c:lblOffset val="100"/>
        <c:noMultiLvlLbl val="0"/>
      </c:catAx>
      <c:valAx>
        <c:axId val="5743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 C/km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113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PRISM Layer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'!$J$7:$J$18</c:f>
              <c:numCache/>
            </c:numRef>
          </c:val>
          <c:smooth val="0"/>
        </c:ser>
        <c:ser>
          <c:idx val="4"/>
          <c:order val="1"/>
          <c:tx>
            <c:v>PRISM Layer 1 Ave.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'Thesis chart '!$V$6:$V$17</c:f>
              <c:numCache/>
            </c:numRef>
          </c:val>
          <c:smooth val="0"/>
        </c:ser>
        <c:ser>
          <c:idx val="1"/>
          <c:order val="2"/>
          <c:tx>
            <c:v>Rosentrater Layer 1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'!$K$7:$K$18</c:f>
              <c:numCache/>
            </c:numRef>
          </c:val>
          <c:smooth val="0"/>
        </c:ser>
        <c:ser>
          <c:idx val="5"/>
          <c:order val="3"/>
          <c:tx>
            <c:v>Rosentrater Layer 1 Ave.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'Thesis chart '!$W$6:$W$17</c:f>
              <c:numCache/>
            </c:numRef>
          </c:val>
          <c:smooth val="0"/>
        </c:ser>
        <c:ser>
          <c:idx val="2"/>
          <c:order val="4"/>
          <c:tx>
            <c:v>PRISM Layer 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'!$N$7:$N$18</c:f>
              <c:numCache/>
            </c:numRef>
          </c:val>
          <c:smooth val="0"/>
        </c:ser>
        <c:ser>
          <c:idx val="6"/>
          <c:order val="5"/>
          <c:tx>
            <c:v>PRISM Layer 2 Ave.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'Thesis chart '!$X$6:$X$17</c:f>
              <c:numCache/>
            </c:numRef>
          </c:val>
          <c:smooth val="0"/>
        </c:ser>
        <c:ser>
          <c:idx val="3"/>
          <c:order val="6"/>
          <c:tx>
            <c:v>Rosentrater Layer 2</c:v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'Thesis chart '!$A$7:$A$18</c:f>
              <c:strCache/>
            </c:strRef>
          </c:cat>
          <c:val>
            <c:numRef>
              <c:f>'Thesis chart '!$O$7:$O$18</c:f>
              <c:numCache/>
            </c:numRef>
          </c:val>
          <c:smooth val="0"/>
        </c:ser>
        <c:ser>
          <c:idx val="7"/>
          <c:order val="7"/>
          <c:tx>
            <c:v>Rosentrater Layer 2 Ave.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'Thesis chart '!$Y$6:$Y$17</c:f>
              <c:numCache/>
            </c:numRef>
          </c:val>
          <c:smooth val="0"/>
        </c:ser>
        <c:axId val="47170998"/>
        <c:axId val="21885799"/>
      </c:lineChart>
      <c:catAx>
        <c:axId val="471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At val="-10"/>
        <c:auto val="1"/>
        <c:lblOffset val="100"/>
        <c:noMultiLvlLbl val="0"/>
      </c:catAx>
      <c:valAx>
        <c:axId val="2188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 C/km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7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9525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3676650"/>
        <a:ext cx="6677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17</xdr:col>
      <xdr:colOff>76200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6915150" y="3676650"/>
        <a:ext cx="668655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F35" sqref="F35"/>
    </sheetView>
  </sheetViews>
  <sheetFormatPr defaultColWidth="9.140625" defaultRowHeight="12.75"/>
  <cols>
    <col min="1" max="1" width="9.140625" style="2" customWidth="1"/>
    <col min="2" max="4" width="15.00390625" style="1" customWidth="1"/>
    <col min="5" max="5" width="0.85546875" style="1" customWidth="1"/>
    <col min="6" max="8" width="15.00390625" style="1" customWidth="1"/>
    <col min="9" max="9" width="3.7109375" style="1" customWidth="1"/>
    <col min="10" max="12" width="14.8515625" style="1" customWidth="1"/>
    <col min="13" max="13" width="0.9921875" style="1" customWidth="1"/>
    <col min="14" max="15" width="14.8515625" style="1" customWidth="1"/>
    <col min="16" max="16" width="14.7109375" style="1" customWidth="1"/>
    <col min="17" max="16384" width="9.140625" style="1" customWidth="1"/>
  </cols>
  <sheetData>
    <row r="1" spans="2:10" s="2" customFormat="1" ht="12">
      <c r="B1" s="2" t="s">
        <v>30</v>
      </c>
      <c r="J1" s="2" t="s">
        <v>29</v>
      </c>
    </row>
    <row r="2" spans="2:16" s="2" customFormat="1" ht="12"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3"/>
    </row>
    <row r="3" spans="2:16" s="2" customFormat="1" ht="12">
      <c r="B3" s="3" t="s">
        <v>22</v>
      </c>
      <c r="C3" s="3" t="s">
        <v>23</v>
      </c>
      <c r="D3" s="8" t="s">
        <v>24</v>
      </c>
      <c r="E3" s="3"/>
      <c r="F3" s="3" t="s">
        <v>25</v>
      </c>
      <c r="G3" s="3" t="s">
        <v>26</v>
      </c>
      <c r="H3" s="8" t="s">
        <v>27</v>
      </c>
      <c r="J3" s="3" t="s">
        <v>22</v>
      </c>
      <c r="K3" s="3" t="s">
        <v>23</v>
      </c>
      <c r="L3" s="8" t="s">
        <v>24</v>
      </c>
      <c r="M3" s="3"/>
      <c r="N3" s="3" t="s">
        <v>25</v>
      </c>
      <c r="O3" s="3" t="s">
        <v>26</v>
      </c>
      <c r="P3" s="8" t="s">
        <v>27</v>
      </c>
    </row>
    <row r="4" spans="2:16" s="2" customFormat="1" ht="12">
      <c r="B4" s="4" t="s">
        <v>15</v>
      </c>
      <c r="C4" s="5" t="s">
        <v>16</v>
      </c>
      <c r="D4" s="5" t="s">
        <v>21</v>
      </c>
      <c r="E4" s="20"/>
      <c r="F4" s="5" t="s">
        <v>15</v>
      </c>
      <c r="G4" s="5" t="s">
        <v>16</v>
      </c>
      <c r="H4" s="6" t="s">
        <v>21</v>
      </c>
      <c r="J4" s="4" t="s">
        <v>15</v>
      </c>
      <c r="K4" s="5" t="s">
        <v>16</v>
      </c>
      <c r="L4" s="5" t="s">
        <v>21</v>
      </c>
      <c r="M4" s="20"/>
      <c r="N4" s="5" t="s">
        <v>15</v>
      </c>
      <c r="O4" s="5" t="s">
        <v>16</v>
      </c>
      <c r="P4" s="6" t="s">
        <v>21</v>
      </c>
    </row>
    <row r="5" spans="2:16" s="2" customFormat="1" ht="12">
      <c r="B5" s="13" t="s">
        <v>12</v>
      </c>
      <c r="C5" s="15" t="s">
        <v>12</v>
      </c>
      <c r="D5" s="15" t="s">
        <v>14</v>
      </c>
      <c r="E5" s="21"/>
      <c r="F5" s="15" t="s">
        <v>13</v>
      </c>
      <c r="G5" s="15" t="s">
        <v>13</v>
      </c>
      <c r="H5" s="14" t="s">
        <v>14</v>
      </c>
      <c r="J5" s="13" t="s">
        <v>12</v>
      </c>
      <c r="K5" s="15" t="s">
        <v>12</v>
      </c>
      <c r="L5" s="15" t="s">
        <v>14</v>
      </c>
      <c r="M5" s="21"/>
      <c r="N5" s="15" t="s">
        <v>13</v>
      </c>
      <c r="O5" s="15" t="s">
        <v>13</v>
      </c>
      <c r="P5" s="14" t="s">
        <v>14</v>
      </c>
    </row>
    <row r="6" spans="2:16" s="2" customFormat="1" ht="12">
      <c r="B6" s="7"/>
      <c r="C6" s="8"/>
      <c r="D6" s="8"/>
      <c r="E6" s="22"/>
      <c r="F6" s="8"/>
      <c r="G6" s="8"/>
      <c r="H6" s="9"/>
      <c r="J6" s="7"/>
      <c r="K6" s="8"/>
      <c r="L6" s="8"/>
      <c r="M6" s="22"/>
      <c r="N6" s="8"/>
      <c r="O6" s="8"/>
      <c r="P6" s="9"/>
    </row>
    <row r="7" spans="1:16" ht="12">
      <c r="A7" s="2" t="s">
        <v>0</v>
      </c>
      <c r="B7" s="10">
        <v>12.3</v>
      </c>
      <c r="C7" s="11">
        <v>5.6</v>
      </c>
      <c r="D7" s="11">
        <f>B7-C7</f>
        <v>6.700000000000001</v>
      </c>
      <c r="E7" s="23"/>
      <c r="F7" s="11">
        <v>-5.2</v>
      </c>
      <c r="G7" s="11">
        <v>-4.5</v>
      </c>
      <c r="H7" s="12">
        <f>F7-G7</f>
        <v>-0.7000000000000002</v>
      </c>
      <c r="J7" s="10">
        <v>0.8</v>
      </c>
      <c r="K7" s="11">
        <v>1.4</v>
      </c>
      <c r="L7" s="11">
        <f>J7-K7</f>
        <v>-0.5999999999999999</v>
      </c>
      <c r="M7" s="23"/>
      <c r="N7" s="11">
        <v>-4</v>
      </c>
      <c r="O7" s="11">
        <v>-5</v>
      </c>
      <c r="P7" s="12">
        <f>N7-O7</f>
        <v>1</v>
      </c>
    </row>
    <row r="8" spans="2:16" ht="12">
      <c r="B8" s="10"/>
      <c r="C8" s="11"/>
      <c r="D8" s="11" t="s">
        <v>14</v>
      </c>
      <c r="E8" s="23"/>
      <c r="F8" s="11"/>
      <c r="G8" s="11"/>
      <c r="H8" s="12" t="s">
        <v>14</v>
      </c>
      <c r="J8" s="10"/>
      <c r="K8" s="11"/>
      <c r="L8" s="11" t="s">
        <v>14</v>
      </c>
      <c r="M8" s="23"/>
      <c r="N8" s="11"/>
      <c r="O8" s="11"/>
      <c r="P8" s="12" t="s">
        <v>14</v>
      </c>
    </row>
    <row r="9" spans="1:16" ht="12">
      <c r="A9" s="2" t="s">
        <v>1</v>
      </c>
      <c r="B9" s="10">
        <v>10.7</v>
      </c>
      <c r="C9" s="11">
        <v>6.7</v>
      </c>
      <c r="D9" s="11">
        <f>B9-C9</f>
        <v>3.999999999999999</v>
      </c>
      <c r="E9" s="23"/>
      <c r="F9" s="11">
        <v>-6.7</v>
      </c>
      <c r="G9" s="11">
        <v>-7.1</v>
      </c>
      <c r="H9" s="12">
        <f>F9-G9</f>
        <v>0.39999999999999947</v>
      </c>
      <c r="J9" s="10">
        <v>0.6</v>
      </c>
      <c r="K9" s="11">
        <v>1.2</v>
      </c>
      <c r="L9" s="11">
        <f>J9-K9</f>
        <v>-0.6</v>
      </c>
      <c r="M9" s="23"/>
      <c r="N9" s="11">
        <v>-4.3</v>
      </c>
      <c r="O9" s="11">
        <v>-4.7</v>
      </c>
      <c r="P9" s="12">
        <f>N9-O9</f>
        <v>0.40000000000000036</v>
      </c>
    </row>
    <row r="10" spans="2:16" ht="12">
      <c r="B10" s="10"/>
      <c r="C10" s="11"/>
      <c r="D10" s="11" t="s">
        <v>14</v>
      </c>
      <c r="E10" s="23"/>
      <c r="F10" s="11"/>
      <c r="G10" s="11"/>
      <c r="H10" s="12" t="s">
        <v>14</v>
      </c>
      <c r="J10" s="10"/>
      <c r="K10" s="11"/>
      <c r="L10" s="11" t="s">
        <v>14</v>
      </c>
      <c r="M10" s="23"/>
      <c r="N10" s="11"/>
      <c r="O10" s="11"/>
      <c r="P10" s="12" t="s">
        <v>14</v>
      </c>
    </row>
    <row r="11" spans="1:16" ht="12">
      <c r="A11" s="2" t="s">
        <v>2</v>
      </c>
      <c r="B11" s="10">
        <v>3.7</v>
      </c>
      <c r="C11" s="11">
        <v>4</v>
      </c>
      <c r="D11" s="11">
        <f>B11-C11</f>
        <v>-0.2999999999999998</v>
      </c>
      <c r="E11" s="23"/>
      <c r="F11" s="11">
        <v>-7.7</v>
      </c>
      <c r="G11" s="11">
        <v>-7.9</v>
      </c>
      <c r="H11" s="12">
        <f aca="true" t="shared" si="0" ref="H11:H29">F11-G11</f>
        <v>0.20000000000000018</v>
      </c>
      <c r="J11" s="10">
        <v>0.7</v>
      </c>
      <c r="K11" s="11">
        <v>1.2</v>
      </c>
      <c r="L11" s="11">
        <f>J11-K11</f>
        <v>-0.5</v>
      </c>
      <c r="M11" s="23"/>
      <c r="N11" s="11">
        <v>-5</v>
      </c>
      <c r="O11" s="11">
        <v>-5.3</v>
      </c>
      <c r="P11" s="12">
        <f>N11-O11</f>
        <v>0.2999999999999998</v>
      </c>
    </row>
    <row r="12" spans="2:16" ht="12">
      <c r="B12" s="10"/>
      <c r="C12" s="11"/>
      <c r="D12" s="11"/>
      <c r="E12" s="23"/>
      <c r="F12" s="11"/>
      <c r="G12" s="11"/>
      <c r="H12" s="12" t="s">
        <v>14</v>
      </c>
      <c r="J12" s="10"/>
      <c r="K12" s="11"/>
      <c r="L12" s="11"/>
      <c r="M12" s="23"/>
      <c r="N12" s="11"/>
      <c r="O12" s="11"/>
      <c r="P12" s="12" t="s">
        <v>14</v>
      </c>
    </row>
    <row r="13" spans="1:16" ht="12">
      <c r="A13" s="2" t="s">
        <v>3</v>
      </c>
      <c r="B13" s="10">
        <v>-0.8</v>
      </c>
      <c r="C13" s="11" t="s">
        <v>20</v>
      </c>
      <c r="D13" s="11">
        <v>-0.8</v>
      </c>
      <c r="E13" s="23"/>
      <c r="F13" s="11">
        <v>-7.7</v>
      </c>
      <c r="G13" s="11">
        <v>-8.4</v>
      </c>
      <c r="H13" s="12">
        <f t="shared" si="0"/>
        <v>0.7000000000000002</v>
      </c>
      <c r="J13" s="10">
        <v>-1.1</v>
      </c>
      <c r="K13" s="11">
        <v>0.8</v>
      </c>
      <c r="L13" s="11">
        <v>-0.8</v>
      </c>
      <c r="M13" s="23"/>
      <c r="N13" s="11">
        <v>-5</v>
      </c>
      <c r="O13" s="11">
        <v>-5.4</v>
      </c>
      <c r="P13" s="12">
        <f>N13-O13</f>
        <v>0.40000000000000036</v>
      </c>
    </row>
    <row r="14" spans="2:16" ht="12">
      <c r="B14" s="10" t="s">
        <v>14</v>
      </c>
      <c r="C14" s="11"/>
      <c r="D14" s="11" t="s">
        <v>14</v>
      </c>
      <c r="E14" s="23"/>
      <c r="F14" s="11"/>
      <c r="G14" s="11"/>
      <c r="H14" s="12" t="s">
        <v>14</v>
      </c>
      <c r="J14" s="10" t="s">
        <v>14</v>
      </c>
      <c r="K14" s="11"/>
      <c r="L14" s="11" t="s">
        <v>14</v>
      </c>
      <c r="M14" s="23"/>
      <c r="N14" s="11"/>
      <c r="O14" s="11"/>
      <c r="P14" s="12" t="s">
        <v>14</v>
      </c>
    </row>
    <row r="15" spans="1:16" ht="12">
      <c r="A15" s="2" t="s">
        <v>4</v>
      </c>
      <c r="B15" s="10">
        <v>-1.1</v>
      </c>
      <c r="C15" s="11" t="s">
        <v>20</v>
      </c>
      <c r="D15" s="11">
        <v>-1.1</v>
      </c>
      <c r="E15" s="23"/>
      <c r="F15" s="11">
        <v>-8.1</v>
      </c>
      <c r="G15" s="11">
        <v>-8.8</v>
      </c>
      <c r="H15" s="12">
        <f t="shared" si="0"/>
        <v>0.7000000000000011</v>
      </c>
      <c r="J15" s="10">
        <v>0.7</v>
      </c>
      <c r="K15" s="11">
        <v>0.1</v>
      </c>
      <c r="L15" s="11">
        <v>-1.1</v>
      </c>
      <c r="M15" s="23"/>
      <c r="N15" s="11">
        <v>-5.8</v>
      </c>
      <c r="O15" s="11">
        <v>-5</v>
      </c>
      <c r="P15" s="12">
        <f>N15-O15</f>
        <v>-0.7999999999999998</v>
      </c>
    </row>
    <row r="16" spans="2:16" ht="12">
      <c r="B16" s="10"/>
      <c r="C16" s="11"/>
      <c r="D16" s="11"/>
      <c r="E16" s="23"/>
      <c r="F16" s="11"/>
      <c r="G16" s="11"/>
      <c r="H16" s="12" t="s">
        <v>14</v>
      </c>
      <c r="J16" s="10"/>
      <c r="K16" s="11"/>
      <c r="L16" s="11"/>
      <c r="M16" s="23"/>
      <c r="N16" s="11"/>
      <c r="O16" s="11"/>
      <c r="P16" s="12" t="s">
        <v>14</v>
      </c>
    </row>
    <row r="17" spans="1:16" ht="12">
      <c r="A17" s="2" t="s">
        <v>5</v>
      </c>
      <c r="B17" s="10">
        <v>0</v>
      </c>
      <c r="C17" s="11" t="s">
        <v>20</v>
      </c>
      <c r="D17" s="11">
        <v>0</v>
      </c>
      <c r="E17" s="23"/>
      <c r="F17" s="11">
        <v>-7.7</v>
      </c>
      <c r="G17" s="11">
        <v>-7.9</v>
      </c>
      <c r="H17" s="12">
        <f t="shared" si="0"/>
        <v>0.20000000000000018</v>
      </c>
      <c r="J17" s="10">
        <v>0.4</v>
      </c>
      <c r="K17" s="11">
        <v>0.8</v>
      </c>
      <c r="L17" s="11">
        <v>0</v>
      </c>
      <c r="M17" s="23"/>
      <c r="N17" s="11">
        <v>-5</v>
      </c>
      <c r="O17" s="11">
        <v>-5.7</v>
      </c>
      <c r="P17" s="12">
        <f>N17-O17</f>
        <v>0.7000000000000002</v>
      </c>
    </row>
    <row r="18" spans="2:16" ht="12">
      <c r="B18" s="10"/>
      <c r="C18" s="11"/>
      <c r="D18" s="11"/>
      <c r="E18" s="23"/>
      <c r="F18" s="11"/>
      <c r="G18" s="11"/>
      <c r="H18" s="12" t="s">
        <v>14</v>
      </c>
      <c r="J18" s="10"/>
      <c r="K18" s="11"/>
      <c r="L18" s="11"/>
      <c r="M18" s="23"/>
      <c r="N18" s="11"/>
      <c r="O18" s="11"/>
      <c r="P18" s="12" t="s">
        <v>14</v>
      </c>
    </row>
    <row r="19" spans="1:16" ht="12">
      <c r="A19" s="2" t="s">
        <v>6</v>
      </c>
      <c r="B19" s="10">
        <v>0.7</v>
      </c>
      <c r="C19" s="11" t="s">
        <v>20</v>
      </c>
      <c r="D19" s="11">
        <v>0.7</v>
      </c>
      <c r="E19" s="23"/>
      <c r="F19" s="11">
        <v>-8</v>
      </c>
      <c r="G19" s="11">
        <v>-8.2</v>
      </c>
      <c r="H19" s="12">
        <f t="shared" si="0"/>
        <v>0.1999999999999993</v>
      </c>
      <c r="J19" s="10">
        <v>2.1</v>
      </c>
      <c r="K19" s="11">
        <v>4.6</v>
      </c>
      <c r="L19" s="11">
        <v>0.7</v>
      </c>
      <c r="M19" s="23"/>
      <c r="N19" s="11">
        <v>-4.1</v>
      </c>
      <c r="O19" s="11">
        <v>-5</v>
      </c>
      <c r="P19" s="12">
        <f>N19-O19</f>
        <v>0.9000000000000004</v>
      </c>
    </row>
    <row r="20" spans="2:16" ht="12">
      <c r="B20" s="10"/>
      <c r="C20" s="11"/>
      <c r="D20" s="11"/>
      <c r="E20" s="23"/>
      <c r="F20" s="11"/>
      <c r="G20" s="11"/>
      <c r="H20" s="12" t="s">
        <v>14</v>
      </c>
      <c r="J20" s="10"/>
      <c r="K20" s="11"/>
      <c r="L20" s="11"/>
      <c r="M20" s="23"/>
      <c r="N20" s="11"/>
      <c r="O20" s="11"/>
      <c r="P20" s="12" t="s">
        <v>14</v>
      </c>
    </row>
    <row r="21" spans="1:16" ht="12">
      <c r="A21" s="2" t="s">
        <v>7</v>
      </c>
      <c r="B21" s="10">
        <v>1.8</v>
      </c>
      <c r="C21" s="11" t="s">
        <v>20</v>
      </c>
      <c r="D21" s="11">
        <v>1.8</v>
      </c>
      <c r="E21" s="23"/>
      <c r="F21" s="11">
        <v>-7.5</v>
      </c>
      <c r="G21" s="11">
        <v>-8.3</v>
      </c>
      <c r="H21" s="12">
        <f t="shared" si="0"/>
        <v>0.8000000000000007</v>
      </c>
      <c r="J21" s="10">
        <v>3.6</v>
      </c>
      <c r="K21" s="11">
        <v>6.9</v>
      </c>
      <c r="L21" s="11">
        <v>1.8</v>
      </c>
      <c r="M21" s="23"/>
      <c r="N21" s="11">
        <v>-3.6</v>
      </c>
      <c r="O21" s="11">
        <v>-4.3</v>
      </c>
      <c r="P21" s="12">
        <f>N21-O21</f>
        <v>0.6999999999999997</v>
      </c>
    </row>
    <row r="22" spans="2:16" ht="12">
      <c r="B22" s="10"/>
      <c r="C22" s="11"/>
      <c r="D22" s="11"/>
      <c r="E22" s="23"/>
      <c r="F22" s="11"/>
      <c r="G22" s="11"/>
      <c r="H22" s="12" t="s">
        <v>14</v>
      </c>
      <c r="J22" s="10"/>
      <c r="K22" s="11"/>
      <c r="L22" s="11"/>
      <c r="M22" s="23"/>
      <c r="N22" s="11"/>
      <c r="O22" s="11"/>
      <c r="P22" s="12" t="s">
        <v>14</v>
      </c>
    </row>
    <row r="23" spans="1:16" ht="12">
      <c r="A23" s="2" t="s">
        <v>8</v>
      </c>
      <c r="B23" s="10">
        <v>2.8</v>
      </c>
      <c r="C23" s="11" t="s">
        <v>20</v>
      </c>
      <c r="D23" s="11">
        <v>2.8</v>
      </c>
      <c r="E23" s="23"/>
      <c r="F23" s="11">
        <v>-7.9</v>
      </c>
      <c r="G23" s="11">
        <v>-7</v>
      </c>
      <c r="H23" s="12">
        <f t="shared" si="0"/>
        <v>-0.9000000000000004</v>
      </c>
      <c r="J23" s="10">
        <v>5</v>
      </c>
      <c r="K23" s="11">
        <v>8.9</v>
      </c>
      <c r="L23" s="11">
        <v>2.8</v>
      </c>
      <c r="M23" s="23"/>
      <c r="N23" s="11">
        <v>-3.8</v>
      </c>
      <c r="O23" s="11">
        <v>-4.7</v>
      </c>
      <c r="P23" s="12">
        <f>N23-O23</f>
        <v>0.9000000000000004</v>
      </c>
    </row>
    <row r="24" spans="2:16" ht="12">
      <c r="B24" s="10"/>
      <c r="C24" s="11"/>
      <c r="D24" s="11"/>
      <c r="E24" s="23"/>
      <c r="F24" s="11"/>
      <c r="G24" s="11"/>
      <c r="H24" s="12" t="s">
        <v>14</v>
      </c>
      <c r="J24" s="10"/>
      <c r="K24" s="11"/>
      <c r="L24" s="11"/>
      <c r="M24" s="23"/>
      <c r="N24" s="11"/>
      <c r="O24" s="11"/>
      <c r="P24" s="12" t="s">
        <v>14</v>
      </c>
    </row>
    <row r="25" spans="1:16" ht="12">
      <c r="A25" s="2" t="s">
        <v>9</v>
      </c>
      <c r="B25" s="10">
        <v>8.2</v>
      </c>
      <c r="C25" s="11">
        <v>5.2</v>
      </c>
      <c r="D25" s="11">
        <f>B25-C25</f>
        <v>2.999999999999999</v>
      </c>
      <c r="E25" s="23"/>
      <c r="F25" s="11">
        <v>-7.6</v>
      </c>
      <c r="G25" s="11">
        <v>-6.6</v>
      </c>
      <c r="H25" s="12">
        <f t="shared" si="0"/>
        <v>-1</v>
      </c>
      <c r="J25" s="10">
        <v>4.4</v>
      </c>
      <c r="K25" s="11">
        <v>8.6</v>
      </c>
      <c r="L25" s="11">
        <f>J25-K25</f>
        <v>-4.199999999999999</v>
      </c>
      <c r="M25" s="23"/>
      <c r="N25" s="11">
        <v>-3.9</v>
      </c>
      <c r="O25" s="11">
        <v>-5.2</v>
      </c>
      <c r="P25" s="12">
        <f>N25-O25</f>
        <v>1.3000000000000003</v>
      </c>
    </row>
    <row r="26" spans="2:16" ht="12">
      <c r="B26" s="10"/>
      <c r="C26" s="11"/>
      <c r="D26" s="11" t="s">
        <v>14</v>
      </c>
      <c r="E26" s="23"/>
      <c r="F26" s="11"/>
      <c r="G26" s="11"/>
      <c r="H26" s="12" t="s">
        <v>14</v>
      </c>
      <c r="J26" s="10"/>
      <c r="K26" s="11"/>
      <c r="L26" s="11" t="s">
        <v>14</v>
      </c>
      <c r="M26" s="23"/>
      <c r="N26" s="11"/>
      <c r="O26" s="11"/>
      <c r="P26" s="12" t="s">
        <v>14</v>
      </c>
    </row>
    <row r="27" spans="1:16" ht="12">
      <c r="A27" s="2" t="s">
        <v>10</v>
      </c>
      <c r="B27" s="10">
        <v>6.5</v>
      </c>
      <c r="C27" s="11">
        <v>2.3</v>
      </c>
      <c r="D27" s="11">
        <f>B27-C27</f>
        <v>4.2</v>
      </c>
      <c r="E27" s="23"/>
      <c r="F27" s="11">
        <v>-5.9</v>
      </c>
      <c r="G27" s="11">
        <v>-5</v>
      </c>
      <c r="H27" s="12">
        <f t="shared" si="0"/>
        <v>-0.9000000000000004</v>
      </c>
      <c r="J27" s="10">
        <v>0.1</v>
      </c>
      <c r="K27" s="11">
        <v>3.4</v>
      </c>
      <c r="L27" s="11">
        <f>J27-K27</f>
        <v>-3.3</v>
      </c>
      <c r="M27" s="23"/>
      <c r="N27" s="11">
        <v>-4.7</v>
      </c>
      <c r="O27" s="11">
        <v>-5.5</v>
      </c>
      <c r="P27" s="12">
        <f>N27-O27</f>
        <v>0.7999999999999998</v>
      </c>
    </row>
    <row r="28" spans="2:16" ht="12">
      <c r="B28" s="10"/>
      <c r="C28" s="11"/>
      <c r="D28" s="11" t="s">
        <v>14</v>
      </c>
      <c r="E28" s="23"/>
      <c r="F28" s="11"/>
      <c r="G28" s="11"/>
      <c r="H28" s="12" t="s">
        <v>14</v>
      </c>
      <c r="J28" s="10"/>
      <c r="K28" s="11"/>
      <c r="L28" s="11" t="s">
        <v>14</v>
      </c>
      <c r="M28" s="23"/>
      <c r="N28" s="11"/>
      <c r="O28" s="11"/>
      <c r="P28" s="12" t="s">
        <v>14</v>
      </c>
    </row>
    <row r="29" spans="1:16" ht="12">
      <c r="A29" s="2" t="s">
        <v>11</v>
      </c>
      <c r="B29" s="18">
        <v>13</v>
      </c>
      <c r="C29" s="19">
        <v>3.2</v>
      </c>
      <c r="D29" s="19">
        <f>B29-C29</f>
        <v>9.8</v>
      </c>
      <c r="E29" s="24"/>
      <c r="F29" s="19">
        <v>-4.8</v>
      </c>
      <c r="G29" s="19">
        <v>-3.7</v>
      </c>
      <c r="H29" s="16">
        <f t="shared" si="0"/>
        <v>-1.0999999999999996</v>
      </c>
      <c r="J29" s="18">
        <v>0.1</v>
      </c>
      <c r="K29" s="19">
        <v>1.7</v>
      </c>
      <c r="L29" s="19">
        <f>J29-K29</f>
        <v>-1.5999999999999999</v>
      </c>
      <c r="M29" s="24"/>
      <c r="N29" s="19">
        <v>-3.8</v>
      </c>
      <c r="O29" s="19">
        <v>-4.9</v>
      </c>
      <c r="P29" s="16">
        <f>N29-O29</f>
        <v>1.1000000000000005</v>
      </c>
    </row>
    <row r="30" spans="2:16" ht="12">
      <c r="B30" s="17"/>
      <c r="C30" s="17"/>
      <c r="D30" s="17"/>
      <c r="E30" s="17"/>
      <c r="F30" s="17"/>
      <c r="G30" s="17"/>
      <c r="H30" s="17"/>
      <c r="J30" s="17"/>
      <c r="K30" s="17"/>
      <c r="L30" s="17"/>
      <c r="M30" s="17"/>
      <c r="N30" s="17"/>
      <c r="O30" s="17"/>
      <c r="P30" s="17"/>
    </row>
    <row r="31" spans="1:16" ht="12">
      <c r="A31" s="2" t="s">
        <v>28</v>
      </c>
      <c r="B31" s="11">
        <f>AVERAGE(B7:B29)</f>
        <v>4.816666666666666</v>
      </c>
      <c r="C31" s="11">
        <f>AVERAGE(C7:C29)</f>
        <v>4.5</v>
      </c>
      <c r="D31" s="11">
        <f>AVERAGE(D7:D29)</f>
        <v>2.5666666666666664</v>
      </c>
      <c r="E31" s="11" t="s">
        <v>14</v>
      </c>
      <c r="F31" s="11">
        <f>AVERAGE(F7:F29)</f>
        <v>-7.066666666666666</v>
      </c>
      <c r="G31" s="11">
        <f>AVERAGE(G7:G29)</f>
        <v>-6.949999999999999</v>
      </c>
      <c r="H31" s="11">
        <f>AVERAGE(H7:H29)</f>
        <v>-0.11666666666666663</v>
      </c>
      <c r="J31" s="11">
        <f>AVERAGE(J7:J29)</f>
        <v>1.4500000000000002</v>
      </c>
      <c r="K31" s="11">
        <f>AVERAGE(K7:K29)</f>
        <v>3.3000000000000003</v>
      </c>
      <c r="L31" s="11">
        <f>AVERAGE(L7:L29)</f>
        <v>-0.6166666666666666</v>
      </c>
      <c r="M31" s="11" t="s">
        <v>14</v>
      </c>
      <c r="N31" s="11">
        <f>AVERAGE(N7:N29)</f>
        <v>-4.416666666666667</v>
      </c>
      <c r="O31" s="11">
        <f>AVERAGE(O7:O29)</f>
        <v>-5.058333333333333</v>
      </c>
      <c r="P31" s="11">
        <f>AVERAGE(P7:P29)</f>
        <v>0.6416666666666669</v>
      </c>
    </row>
    <row r="33" ht="12">
      <c r="B33" s="1" t="s">
        <v>17</v>
      </c>
    </row>
    <row r="34" ht="12">
      <c r="B34" s="1" t="s">
        <v>18</v>
      </c>
    </row>
    <row r="35" ht="12">
      <c r="B35" s="1" t="s">
        <v>19</v>
      </c>
    </row>
  </sheetData>
  <printOptions/>
  <pageMargins left="1.1" right="1.5" top="2.6" bottom="1.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A21">
      <selection activeCell="H22" sqref="H22"/>
    </sheetView>
  </sheetViews>
  <sheetFormatPr defaultColWidth="9.140625" defaultRowHeight="12.75"/>
  <cols>
    <col min="1" max="1" width="9.140625" style="2" customWidth="1"/>
    <col min="2" max="4" width="15.00390625" style="1" customWidth="1"/>
    <col min="5" max="5" width="0.85546875" style="1" customWidth="1"/>
    <col min="6" max="8" width="15.00390625" style="1" customWidth="1"/>
    <col min="9" max="9" width="3.7109375" style="1" customWidth="1"/>
    <col min="10" max="12" width="14.8515625" style="1" customWidth="1"/>
    <col min="13" max="13" width="0.9921875" style="1" customWidth="1"/>
    <col min="14" max="15" width="14.8515625" style="1" customWidth="1"/>
    <col min="16" max="16" width="14.7109375" style="1" customWidth="1"/>
    <col min="17" max="21" width="9.140625" style="1" customWidth="1"/>
    <col min="22" max="22" width="9.00390625" style="1" customWidth="1"/>
    <col min="23" max="16384" width="9.140625" style="1" customWidth="1"/>
  </cols>
  <sheetData>
    <row r="1" spans="2:18" s="2" customFormat="1" ht="12">
      <c r="B1" s="2" t="s">
        <v>30</v>
      </c>
      <c r="J1" s="2" t="s">
        <v>29</v>
      </c>
      <c r="R1" s="2" t="s">
        <v>31</v>
      </c>
    </row>
    <row r="2" spans="2:16" s="2" customFormat="1" ht="12"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3"/>
    </row>
    <row r="3" spans="2:25" s="2" customFormat="1" ht="12">
      <c r="B3" s="3" t="s">
        <v>22</v>
      </c>
      <c r="C3" s="3" t="s">
        <v>23</v>
      </c>
      <c r="D3" s="8" t="s">
        <v>24</v>
      </c>
      <c r="E3" s="3"/>
      <c r="F3" s="3" t="s">
        <v>25</v>
      </c>
      <c r="G3" s="3" t="s">
        <v>26</v>
      </c>
      <c r="H3" s="8" t="s">
        <v>27</v>
      </c>
      <c r="J3" s="3" t="s">
        <v>22</v>
      </c>
      <c r="K3" s="3" t="s">
        <v>23</v>
      </c>
      <c r="L3" s="8" t="s">
        <v>24</v>
      </c>
      <c r="M3" s="3"/>
      <c r="N3" s="3" t="s">
        <v>25</v>
      </c>
      <c r="O3" s="3" t="s">
        <v>26</v>
      </c>
      <c r="P3" s="8" t="s">
        <v>27</v>
      </c>
      <c r="R3" s="2" t="s">
        <v>15</v>
      </c>
      <c r="S3" s="2" t="s">
        <v>34</v>
      </c>
      <c r="T3" s="2" t="s">
        <v>15</v>
      </c>
      <c r="U3" s="2" t="s">
        <v>34</v>
      </c>
      <c r="V3" s="2" t="s">
        <v>15</v>
      </c>
      <c r="W3" s="2" t="s">
        <v>34</v>
      </c>
      <c r="X3" s="2" t="s">
        <v>15</v>
      </c>
      <c r="Y3" s="2" t="s">
        <v>34</v>
      </c>
    </row>
    <row r="4" spans="2:25" s="2" customFormat="1" ht="12">
      <c r="B4" s="4" t="s">
        <v>15</v>
      </c>
      <c r="C4" s="5" t="s">
        <v>16</v>
      </c>
      <c r="D4" s="5" t="s">
        <v>21</v>
      </c>
      <c r="E4" s="20"/>
      <c r="F4" s="5" t="s">
        <v>15</v>
      </c>
      <c r="G4" s="5" t="s">
        <v>16</v>
      </c>
      <c r="H4" s="6" t="s">
        <v>21</v>
      </c>
      <c r="J4" s="4" t="s">
        <v>15</v>
      </c>
      <c r="K4" s="5" t="s">
        <v>16</v>
      </c>
      <c r="L4" s="5" t="s">
        <v>21</v>
      </c>
      <c r="M4" s="20"/>
      <c r="N4" s="5" t="s">
        <v>15</v>
      </c>
      <c r="O4" s="5" t="s">
        <v>16</v>
      </c>
      <c r="P4" s="6" t="s">
        <v>21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36</v>
      </c>
      <c r="W4" s="2" t="s">
        <v>36</v>
      </c>
      <c r="X4" s="2" t="s">
        <v>36</v>
      </c>
      <c r="Y4" s="2" t="s">
        <v>36</v>
      </c>
    </row>
    <row r="5" spans="2:25" s="2" customFormat="1" ht="12">
      <c r="B5" s="13" t="s">
        <v>12</v>
      </c>
      <c r="C5" s="15" t="s">
        <v>12</v>
      </c>
      <c r="D5" s="15" t="s">
        <v>14</v>
      </c>
      <c r="E5" s="21"/>
      <c r="F5" s="15" t="s">
        <v>13</v>
      </c>
      <c r="G5" s="15" t="s">
        <v>13</v>
      </c>
      <c r="H5" s="14" t="s">
        <v>14</v>
      </c>
      <c r="J5" s="13" t="s">
        <v>12</v>
      </c>
      <c r="K5" s="15" t="s">
        <v>12</v>
      </c>
      <c r="L5" s="15" t="s">
        <v>14</v>
      </c>
      <c r="M5" s="21"/>
      <c r="N5" s="15" t="s">
        <v>13</v>
      </c>
      <c r="O5" s="15" t="s">
        <v>13</v>
      </c>
      <c r="P5" s="14" t="s">
        <v>14</v>
      </c>
      <c r="R5" s="2" t="s">
        <v>33</v>
      </c>
      <c r="S5" s="2" t="s">
        <v>33</v>
      </c>
      <c r="T5" s="2" t="s">
        <v>35</v>
      </c>
      <c r="U5" s="2" t="s">
        <v>35</v>
      </c>
      <c r="V5" s="2" t="s">
        <v>33</v>
      </c>
      <c r="W5" s="2" t="s">
        <v>33</v>
      </c>
      <c r="X5" s="2" t="s">
        <v>35</v>
      </c>
      <c r="Y5" s="2" t="s">
        <v>35</v>
      </c>
    </row>
    <row r="6" spans="2:25" s="2" customFormat="1" ht="12">
      <c r="B6" s="7"/>
      <c r="C6" s="8"/>
      <c r="D6" s="8"/>
      <c r="E6" s="22"/>
      <c r="F6" s="8"/>
      <c r="G6" s="8"/>
      <c r="H6" s="9"/>
      <c r="J6" s="7"/>
      <c r="K6" s="8"/>
      <c r="L6" s="8"/>
      <c r="M6" s="22"/>
      <c r="N6" s="8"/>
      <c r="O6" s="8"/>
      <c r="P6" s="9"/>
      <c r="R6" s="1">
        <v>4.8</v>
      </c>
      <c r="S6" s="1">
        <v>4.5</v>
      </c>
      <c r="T6" s="1">
        <v>-7.1</v>
      </c>
      <c r="U6" s="1">
        <v>-7</v>
      </c>
      <c r="V6" s="1">
        <v>1.5</v>
      </c>
      <c r="W6" s="1">
        <v>3.3</v>
      </c>
      <c r="X6" s="1">
        <v>-4.4</v>
      </c>
      <c r="Y6" s="1">
        <v>-5.1</v>
      </c>
    </row>
    <row r="7" spans="1:25" ht="12">
      <c r="A7" s="2" t="s">
        <v>0</v>
      </c>
      <c r="B7" s="10">
        <v>12.3</v>
      </c>
      <c r="C7" s="11">
        <v>5.6</v>
      </c>
      <c r="D7" s="11">
        <f>B7-C7</f>
        <v>6.700000000000001</v>
      </c>
      <c r="E7" s="23"/>
      <c r="F7" s="11">
        <v>-5.2</v>
      </c>
      <c r="G7" s="11">
        <v>-4.5</v>
      </c>
      <c r="H7" s="12">
        <f>F7-G7</f>
        <v>-0.7000000000000002</v>
      </c>
      <c r="J7" s="10">
        <v>0.8</v>
      </c>
      <c r="K7" s="11">
        <v>1.4</v>
      </c>
      <c r="L7" s="11">
        <f>J7-K7</f>
        <v>-0.5999999999999999</v>
      </c>
      <c r="M7" s="23"/>
      <c r="N7" s="11">
        <v>-4</v>
      </c>
      <c r="O7" s="11">
        <v>-5</v>
      </c>
      <c r="P7" s="12">
        <f aca="true" t="shared" si="0" ref="P7:P18">N7-O7</f>
        <v>1</v>
      </c>
      <c r="R7" s="1">
        <v>4.8</v>
      </c>
      <c r="S7" s="1">
        <v>4.5</v>
      </c>
      <c r="T7" s="1">
        <v>-7.1</v>
      </c>
      <c r="U7" s="1">
        <v>-7</v>
      </c>
      <c r="V7" s="1">
        <v>1.5</v>
      </c>
      <c r="W7" s="1">
        <v>3.3</v>
      </c>
      <c r="X7" s="1">
        <v>-4.4</v>
      </c>
      <c r="Y7" s="1">
        <v>-5.1</v>
      </c>
    </row>
    <row r="8" spans="1:25" ht="12">
      <c r="A8" s="2" t="s">
        <v>1</v>
      </c>
      <c r="B8" s="10">
        <v>10.7</v>
      </c>
      <c r="C8" s="11">
        <v>6.7</v>
      </c>
      <c r="D8" s="11">
        <f>B8-C8</f>
        <v>3.999999999999999</v>
      </c>
      <c r="E8" s="23"/>
      <c r="F8" s="11">
        <v>-6.7</v>
      </c>
      <c r="G8" s="11">
        <v>-7.1</v>
      </c>
      <c r="H8" s="12">
        <f>F8-G8</f>
        <v>0.39999999999999947</v>
      </c>
      <c r="J8" s="10">
        <v>0.6</v>
      </c>
      <c r="K8" s="11">
        <v>1.2</v>
      </c>
      <c r="L8" s="11">
        <f>J8-K8</f>
        <v>-0.6</v>
      </c>
      <c r="M8" s="23"/>
      <c r="N8" s="11">
        <v>-4.3</v>
      </c>
      <c r="O8" s="11">
        <v>-4.7</v>
      </c>
      <c r="P8" s="12">
        <f t="shared" si="0"/>
        <v>0.40000000000000036</v>
      </c>
      <c r="R8" s="1">
        <v>4.8</v>
      </c>
      <c r="S8" s="1">
        <v>4.5</v>
      </c>
      <c r="T8" s="1">
        <v>-7.1</v>
      </c>
      <c r="U8" s="1">
        <v>-7</v>
      </c>
      <c r="V8" s="1">
        <v>1.5</v>
      </c>
      <c r="W8" s="1">
        <v>3.3</v>
      </c>
      <c r="X8" s="1">
        <v>-4.4</v>
      </c>
      <c r="Y8" s="1">
        <v>-5.1</v>
      </c>
    </row>
    <row r="9" spans="1:25" ht="12">
      <c r="A9" s="2" t="s">
        <v>2</v>
      </c>
      <c r="B9" s="10">
        <v>3.7</v>
      </c>
      <c r="C9" s="11">
        <v>4</v>
      </c>
      <c r="D9" s="11">
        <f>B9-C9</f>
        <v>-0.2999999999999998</v>
      </c>
      <c r="E9" s="23"/>
      <c r="F9" s="11">
        <v>-7.7</v>
      </c>
      <c r="G9" s="11">
        <v>-7.9</v>
      </c>
      <c r="H9" s="12">
        <f aca="true" t="shared" si="1" ref="H9:H18">F9-G9</f>
        <v>0.20000000000000018</v>
      </c>
      <c r="J9" s="10">
        <v>0.7</v>
      </c>
      <c r="K9" s="11">
        <v>1.2</v>
      </c>
      <c r="L9" s="11">
        <f>J9-K9</f>
        <v>-0.5</v>
      </c>
      <c r="M9" s="23"/>
      <c r="N9" s="11">
        <v>-5</v>
      </c>
      <c r="O9" s="11">
        <v>-5.3</v>
      </c>
      <c r="P9" s="12">
        <f t="shared" si="0"/>
        <v>0.2999999999999998</v>
      </c>
      <c r="R9" s="1">
        <v>4.8</v>
      </c>
      <c r="S9" s="1">
        <v>4.5</v>
      </c>
      <c r="T9" s="1">
        <v>-7.1</v>
      </c>
      <c r="U9" s="1">
        <v>-7</v>
      </c>
      <c r="V9" s="1">
        <v>1.5</v>
      </c>
      <c r="W9" s="1">
        <v>3.3</v>
      </c>
      <c r="X9" s="1">
        <v>-4.4</v>
      </c>
      <c r="Y9" s="1">
        <v>-5.1</v>
      </c>
    </row>
    <row r="10" spans="1:25" ht="12">
      <c r="A10" s="2" t="s">
        <v>3</v>
      </c>
      <c r="B10" s="10">
        <v>-0.8</v>
      </c>
      <c r="C10" s="11"/>
      <c r="D10" s="11">
        <v>-0.8</v>
      </c>
      <c r="E10" s="23"/>
      <c r="F10" s="11">
        <v>-7.7</v>
      </c>
      <c r="G10" s="11">
        <v>-8.4</v>
      </c>
      <c r="H10" s="12">
        <f t="shared" si="1"/>
        <v>0.7000000000000002</v>
      </c>
      <c r="J10" s="10">
        <v>-1.1</v>
      </c>
      <c r="K10" s="11">
        <v>0.8</v>
      </c>
      <c r="L10" s="11">
        <v>-0.8</v>
      </c>
      <c r="M10" s="23"/>
      <c r="N10" s="11">
        <v>-5</v>
      </c>
      <c r="O10" s="11">
        <v>-5.4</v>
      </c>
      <c r="P10" s="12">
        <f t="shared" si="0"/>
        <v>0.40000000000000036</v>
      </c>
      <c r="R10" s="1">
        <v>4.8</v>
      </c>
      <c r="S10" s="1">
        <v>4.5</v>
      </c>
      <c r="T10" s="1">
        <v>-7.1</v>
      </c>
      <c r="U10" s="1">
        <v>-7</v>
      </c>
      <c r="V10" s="1">
        <v>1.5</v>
      </c>
      <c r="W10" s="1">
        <v>3.3</v>
      </c>
      <c r="X10" s="1">
        <v>-4.4</v>
      </c>
      <c r="Y10" s="1">
        <v>-5.1</v>
      </c>
    </row>
    <row r="11" spans="1:25" ht="12">
      <c r="A11" s="2" t="s">
        <v>4</v>
      </c>
      <c r="B11" s="10">
        <v>-1.1</v>
      </c>
      <c r="C11" s="11"/>
      <c r="D11" s="11">
        <v>-1.1</v>
      </c>
      <c r="E11" s="23"/>
      <c r="F11" s="11">
        <v>-8.1</v>
      </c>
      <c r="G11" s="11">
        <v>-8.8</v>
      </c>
      <c r="H11" s="12">
        <f t="shared" si="1"/>
        <v>0.7000000000000011</v>
      </c>
      <c r="J11" s="10">
        <v>0.7</v>
      </c>
      <c r="K11" s="11">
        <v>0.1</v>
      </c>
      <c r="L11" s="11">
        <v>-1.1</v>
      </c>
      <c r="M11" s="23"/>
      <c r="N11" s="11">
        <v>-5.8</v>
      </c>
      <c r="O11" s="11">
        <v>-5</v>
      </c>
      <c r="P11" s="12">
        <f t="shared" si="0"/>
        <v>-0.7999999999999998</v>
      </c>
      <c r="R11" s="1">
        <v>4.8</v>
      </c>
      <c r="S11" s="1">
        <v>4.5</v>
      </c>
      <c r="T11" s="1">
        <v>-7.1</v>
      </c>
      <c r="U11" s="1">
        <v>-7</v>
      </c>
      <c r="V11" s="1">
        <v>1.5</v>
      </c>
      <c r="W11" s="1">
        <v>3.3</v>
      </c>
      <c r="X11" s="1">
        <v>-4.4</v>
      </c>
      <c r="Y11" s="1">
        <v>-5.1</v>
      </c>
    </row>
    <row r="12" spans="1:25" ht="12">
      <c r="A12" s="2" t="s">
        <v>5</v>
      </c>
      <c r="B12" s="10">
        <v>0</v>
      </c>
      <c r="C12" s="11"/>
      <c r="D12" s="11">
        <v>0</v>
      </c>
      <c r="E12" s="23"/>
      <c r="F12" s="11">
        <v>-7.7</v>
      </c>
      <c r="G12" s="11">
        <v>-7.9</v>
      </c>
      <c r="H12" s="12">
        <f t="shared" si="1"/>
        <v>0.20000000000000018</v>
      </c>
      <c r="J12" s="10">
        <v>0.4</v>
      </c>
      <c r="K12" s="11">
        <v>0.8</v>
      </c>
      <c r="L12" s="11">
        <v>0</v>
      </c>
      <c r="M12" s="23"/>
      <c r="N12" s="11">
        <v>-5</v>
      </c>
      <c r="O12" s="11">
        <v>-5.7</v>
      </c>
      <c r="P12" s="12">
        <f t="shared" si="0"/>
        <v>0.7000000000000002</v>
      </c>
      <c r="R12" s="1">
        <v>4.8</v>
      </c>
      <c r="S12" s="1">
        <v>4.5</v>
      </c>
      <c r="T12" s="1">
        <v>-7.1</v>
      </c>
      <c r="U12" s="1">
        <v>-7</v>
      </c>
      <c r="V12" s="1">
        <v>1.5</v>
      </c>
      <c r="W12" s="1">
        <v>3.3</v>
      </c>
      <c r="X12" s="1">
        <v>-4.4</v>
      </c>
      <c r="Y12" s="1">
        <v>-5.1</v>
      </c>
    </row>
    <row r="13" spans="1:25" ht="12">
      <c r="A13" s="2" t="s">
        <v>6</v>
      </c>
      <c r="B13" s="10">
        <v>0.7</v>
      </c>
      <c r="C13" s="11"/>
      <c r="D13" s="11">
        <v>0.7</v>
      </c>
      <c r="E13" s="23"/>
      <c r="F13" s="11">
        <v>-8</v>
      </c>
      <c r="G13" s="11">
        <v>-8.2</v>
      </c>
      <c r="H13" s="12">
        <f t="shared" si="1"/>
        <v>0.1999999999999993</v>
      </c>
      <c r="J13" s="10">
        <v>2.1</v>
      </c>
      <c r="K13" s="11">
        <v>4.6</v>
      </c>
      <c r="L13" s="11">
        <v>0.7</v>
      </c>
      <c r="M13" s="23"/>
      <c r="N13" s="11">
        <v>-4.1</v>
      </c>
      <c r="O13" s="11">
        <v>-5</v>
      </c>
      <c r="P13" s="12">
        <f t="shared" si="0"/>
        <v>0.9000000000000004</v>
      </c>
      <c r="R13" s="1">
        <v>4.8</v>
      </c>
      <c r="S13" s="1">
        <v>4.5</v>
      </c>
      <c r="T13" s="1">
        <v>-7.1</v>
      </c>
      <c r="U13" s="1">
        <v>-7</v>
      </c>
      <c r="V13" s="1">
        <v>1.5</v>
      </c>
      <c r="W13" s="1">
        <v>3.3</v>
      </c>
      <c r="X13" s="1">
        <v>-4.4</v>
      </c>
      <c r="Y13" s="1">
        <v>-5.1</v>
      </c>
    </row>
    <row r="14" spans="1:25" ht="12">
      <c r="A14" s="2" t="s">
        <v>7</v>
      </c>
      <c r="B14" s="10">
        <v>1.8</v>
      </c>
      <c r="C14" s="11"/>
      <c r="D14" s="11">
        <v>1.8</v>
      </c>
      <c r="E14" s="23"/>
      <c r="F14" s="11">
        <v>-7.5</v>
      </c>
      <c r="G14" s="11">
        <v>-8.3</v>
      </c>
      <c r="H14" s="12">
        <f t="shared" si="1"/>
        <v>0.8000000000000007</v>
      </c>
      <c r="J14" s="10">
        <v>3.6</v>
      </c>
      <c r="K14" s="11">
        <v>6.9</v>
      </c>
      <c r="L14" s="11">
        <v>1.8</v>
      </c>
      <c r="M14" s="23"/>
      <c r="N14" s="11">
        <v>-3.6</v>
      </c>
      <c r="O14" s="11">
        <v>-4.3</v>
      </c>
      <c r="P14" s="12">
        <f t="shared" si="0"/>
        <v>0.6999999999999997</v>
      </c>
      <c r="R14" s="1">
        <v>4.8</v>
      </c>
      <c r="S14" s="1">
        <v>4.5</v>
      </c>
      <c r="T14" s="1">
        <v>-7.1</v>
      </c>
      <c r="U14" s="1">
        <v>-7</v>
      </c>
      <c r="V14" s="1">
        <v>1.5</v>
      </c>
      <c r="W14" s="1">
        <v>3.3</v>
      </c>
      <c r="X14" s="1">
        <v>-4.4</v>
      </c>
      <c r="Y14" s="1">
        <v>-5.1</v>
      </c>
    </row>
    <row r="15" spans="1:25" ht="12">
      <c r="A15" s="2" t="s">
        <v>8</v>
      </c>
      <c r="B15" s="10">
        <v>2.8</v>
      </c>
      <c r="C15" s="11"/>
      <c r="D15" s="11">
        <v>2.8</v>
      </c>
      <c r="E15" s="23"/>
      <c r="F15" s="11">
        <v>-7.9</v>
      </c>
      <c r="G15" s="11">
        <v>-7</v>
      </c>
      <c r="H15" s="12">
        <f t="shared" si="1"/>
        <v>-0.9000000000000004</v>
      </c>
      <c r="J15" s="10">
        <v>5</v>
      </c>
      <c r="K15" s="11">
        <v>8.9</v>
      </c>
      <c r="L15" s="11">
        <v>2.8</v>
      </c>
      <c r="M15" s="23"/>
      <c r="N15" s="11">
        <v>-3.8</v>
      </c>
      <c r="O15" s="11">
        <v>-4.7</v>
      </c>
      <c r="P15" s="12">
        <f t="shared" si="0"/>
        <v>0.9000000000000004</v>
      </c>
      <c r="R15" s="1">
        <v>4.8</v>
      </c>
      <c r="S15" s="1">
        <v>4.5</v>
      </c>
      <c r="T15" s="1">
        <v>-7.1</v>
      </c>
      <c r="U15" s="1">
        <v>-7</v>
      </c>
      <c r="V15" s="1">
        <v>1.5</v>
      </c>
      <c r="W15" s="1">
        <v>3.3</v>
      </c>
      <c r="X15" s="1">
        <v>-4.4</v>
      </c>
      <c r="Y15" s="1">
        <v>-5.1</v>
      </c>
    </row>
    <row r="16" spans="1:25" ht="12">
      <c r="A16" s="2" t="s">
        <v>9</v>
      </c>
      <c r="B16" s="10">
        <v>8.2</v>
      </c>
      <c r="C16" s="11">
        <v>5.2</v>
      </c>
      <c r="D16" s="11">
        <f>B16-C16</f>
        <v>2.999999999999999</v>
      </c>
      <c r="E16" s="23"/>
      <c r="F16" s="11">
        <v>-7.6</v>
      </c>
      <c r="G16" s="11">
        <v>-6.6</v>
      </c>
      <c r="H16" s="12">
        <f t="shared" si="1"/>
        <v>-1</v>
      </c>
      <c r="J16" s="10">
        <v>4.4</v>
      </c>
      <c r="K16" s="11">
        <v>8.6</v>
      </c>
      <c r="L16" s="11">
        <f>J16-K16</f>
        <v>-4.199999999999999</v>
      </c>
      <c r="M16" s="23"/>
      <c r="N16" s="11">
        <v>-3.9</v>
      </c>
      <c r="O16" s="11">
        <v>-5.2</v>
      </c>
      <c r="P16" s="12">
        <f t="shared" si="0"/>
        <v>1.3000000000000003</v>
      </c>
      <c r="R16" s="1">
        <v>4.8</v>
      </c>
      <c r="S16" s="1">
        <v>4.5</v>
      </c>
      <c r="T16" s="1">
        <v>-7.1</v>
      </c>
      <c r="U16" s="1">
        <v>-7</v>
      </c>
      <c r="V16" s="1">
        <v>1.5</v>
      </c>
      <c r="W16" s="1">
        <v>3.3</v>
      </c>
      <c r="X16" s="1">
        <v>-4.4</v>
      </c>
      <c r="Y16" s="1">
        <v>-5.1</v>
      </c>
    </row>
    <row r="17" spans="1:25" ht="12">
      <c r="A17" s="2" t="s">
        <v>10</v>
      </c>
      <c r="B17" s="10">
        <v>6.5</v>
      </c>
      <c r="C17" s="11">
        <v>2.3</v>
      </c>
      <c r="D17" s="11">
        <f>B17-C17</f>
        <v>4.2</v>
      </c>
      <c r="E17" s="23"/>
      <c r="F17" s="11">
        <v>-5.9</v>
      </c>
      <c r="G17" s="11">
        <v>-5</v>
      </c>
      <c r="H17" s="12">
        <f t="shared" si="1"/>
        <v>-0.9000000000000004</v>
      </c>
      <c r="J17" s="10">
        <v>0.1</v>
      </c>
      <c r="K17" s="11">
        <v>3.4</v>
      </c>
      <c r="L17" s="11">
        <f>J17-K17</f>
        <v>-3.3</v>
      </c>
      <c r="M17" s="23"/>
      <c r="N17" s="11">
        <v>-4.7</v>
      </c>
      <c r="O17" s="11">
        <v>-5.5</v>
      </c>
      <c r="P17" s="12">
        <f t="shared" si="0"/>
        <v>0.7999999999999998</v>
      </c>
      <c r="R17" s="1">
        <v>4.8</v>
      </c>
      <c r="S17" s="1">
        <v>4.5</v>
      </c>
      <c r="T17" s="1">
        <v>-7.1</v>
      </c>
      <c r="U17" s="1">
        <v>-7</v>
      </c>
      <c r="V17" s="1">
        <v>1.5</v>
      </c>
      <c r="W17" s="1">
        <v>3.3</v>
      </c>
      <c r="X17" s="1">
        <v>-4.4</v>
      </c>
      <c r="Y17" s="1">
        <v>-5.1</v>
      </c>
    </row>
    <row r="18" spans="1:16" ht="12">
      <c r="A18" s="2" t="s">
        <v>11</v>
      </c>
      <c r="B18" s="18">
        <v>13</v>
      </c>
      <c r="C18" s="19">
        <v>3.2</v>
      </c>
      <c r="D18" s="19">
        <f>B18-C18</f>
        <v>9.8</v>
      </c>
      <c r="E18" s="24"/>
      <c r="F18" s="19">
        <v>-4.8</v>
      </c>
      <c r="G18" s="19">
        <v>-3.7</v>
      </c>
      <c r="H18" s="16">
        <f t="shared" si="1"/>
        <v>-1.0999999999999996</v>
      </c>
      <c r="J18" s="18">
        <v>0.1</v>
      </c>
      <c r="K18" s="19">
        <v>1.7</v>
      </c>
      <c r="L18" s="19">
        <f>J18-K18</f>
        <v>-1.5999999999999999</v>
      </c>
      <c r="M18" s="24"/>
      <c r="N18" s="19">
        <v>-3.8</v>
      </c>
      <c r="O18" s="19">
        <v>-4.9</v>
      </c>
      <c r="P18" s="16">
        <f t="shared" si="0"/>
        <v>1.1000000000000005</v>
      </c>
    </row>
    <row r="19" spans="1:16" ht="12">
      <c r="A19" s="2" t="s">
        <v>28</v>
      </c>
      <c r="B19" s="11">
        <f>AVERAGE(B7:B18)</f>
        <v>4.816666666666666</v>
      </c>
      <c r="C19" s="11">
        <f>AVERAGE(C7:C18)</f>
        <v>4.5</v>
      </c>
      <c r="D19" s="11">
        <f>AVERAGE(D7:D18)</f>
        <v>2.5666666666666664</v>
      </c>
      <c r="E19" s="11" t="s">
        <v>14</v>
      </c>
      <c r="F19" s="11">
        <f>AVERAGE(F7:F18)</f>
        <v>-7.066666666666666</v>
      </c>
      <c r="G19" s="11">
        <f>AVERAGE(G7:G18)</f>
        <v>-6.949999999999999</v>
      </c>
      <c r="H19" s="11">
        <f>AVERAGE(H7:H18)</f>
        <v>-0.11666666666666663</v>
      </c>
      <c r="J19" s="11">
        <f>AVERAGE(J7:J18)</f>
        <v>1.4500000000000002</v>
      </c>
      <c r="K19" s="11">
        <f>AVERAGE(K7:K18)</f>
        <v>3.3000000000000003</v>
      </c>
      <c r="L19" s="11">
        <f>AVERAGE(L7:L18)</f>
        <v>-0.6166666666666666</v>
      </c>
      <c r="M19" s="11" t="s">
        <v>14</v>
      </c>
      <c r="N19" s="11">
        <f>AVERAGE(N7:N18)</f>
        <v>-4.416666666666667</v>
      </c>
      <c r="O19" s="11">
        <f>AVERAGE(O7:O18)</f>
        <v>-5.058333333333333</v>
      </c>
      <c r="P19" s="11">
        <f>AVERAGE(P7:P18)</f>
        <v>0.6416666666666669</v>
      </c>
    </row>
    <row r="21" ht="12">
      <c r="B21" s="1" t="s">
        <v>17</v>
      </c>
    </row>
    <row r="22" ht="12">
      <c r="B22" s="1" t="s">
        <v>18</v>
      </c>
    </row>
    <row r="23" ht="12">
      <c r="B23" s="1" t="s">
        <v>19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2002-03-19T23:12:48Z</cp:lastPrinted>
  <dcterms:created xsi:type="dcterms:W3CDTF">2002-03-08T16:17:16Z</dcterms:created>
  <dcterms:modified xsi:type="dcterms:W3CDTF">2002-04-09T18:22:40Z</dcterms:modified>
  <cp:category/>
  <cp:version/>
  <cp:contentType/>
  <cp:contentStatus/>
</cp:coreProperties>
</file>